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contract'!$A$1:$T$37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<sst xmlns="http://schemas.openxmlformats.org/spreadsheetml/2006/main" count="75" uniqueCount="74">
  <si>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</si>
  <si>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</si>
  <si>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</si>
  <si>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</si>
  <si>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</si>
  <si>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</si>
  <si>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</si>
  <si>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</si>
  <si>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</si>
  <si>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</si>
  <si>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</si>
  <si>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</si>
  <si>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</si>
  <si>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</si>
  <si>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</si>
  <si>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</si>
  <si>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</si>
  <si>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</si>
  <si>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</si>
  <si>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</si>
  <si>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</si>
  <si>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</si>
  <si>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</si>
  <si>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</si>
  <si>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</si>
  <si>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</si>
  <si>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</si>
  <si>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</si>
  <si>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</si>
  <si>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</si>
  <si>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</si>
  <si>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</si>
  <si>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</si>
  <si>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</si>
  <si>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</si>
  <si>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</si>
  <si>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</si>
  <si>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</si>
  <si>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</si>
  <si>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</si>
  <si>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</si>
  <si>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</si>
  <si>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</si>
  <si>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</si>
  <si>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</si>
  <si>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</si>
  <si>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</si>
  <si>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</si>
  <si>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</si>
  <si>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</si>
  <si>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</si>
  <si>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</si>
  <si>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</si>
  <si>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</si>
  <si>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</si>
  <si>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</si>
  <si>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</si>
  <si>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</si>
  <si>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</si>
  <si>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</si>
  <si>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</si>
  <si>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</si>
  <si>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</si>
  <si>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</si>
  <si>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</si>
  <si>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</si>
  <si>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</si>
  <si>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</si>
  <si>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</si>
  <si>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</si>
  <si>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</si>
  <si>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</si>
  <si>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>MAI 2023</t>
  </si>
  <si>
    <t>APRILIE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</si>
</sst>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4" sqref="E34:E37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4" width="19.8515625" style="13" customWidth="1"/>
    <col min="15" max="15" width="19.00390625" style="13" customWidth="1"/>
    <col min="16" max="16" width="19.28125" style="13" customWidth="1"/>
    <col min="17" max="17" width="19.57421875" style="13" customWidth="1"/>
    <col min="18" max="18" width="21.00390625" style="13" customWidth="1"/>
    <col min="19" max="19" width="19.7109375" style="13" customWidth="1"/>
    <col min="20" max="20" width="21.00390625" style="13" customWidth="1"/>
    <col min="21" max="16384" width="9.140625" style="13" customWidth="1"/>
  </cols>
  <sheetData>
    <row r="1" ht="12.75">
      <c r="A1" s="24"/>
    </row>
    <row r="2" spans="2:17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20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73</v>
      </c>
      <c r="M6" s="2" t="s">
        <v>70</v>
      </c>
      <c r="N6" s="2" t="s">
        <v>72</v>
      </c>
      <c r="O6" s="2" t="s">
        <v>68</v>
      </c>
      <c r="P6" s="2" t="s">
        <v>67</v>
      </c>
      <c r="Q6" s="2" t="s">
        <v>71</v>
      </c>
      <c r="R6" s="2" t="s">
        <v>58</v>
      </c>
      <c r="S6" s="2" t="s">
        <v>60</v>
      </c>
      <c r="T6" s="2" t="s">
        <v>61</v>
      </c>
    </row>
    <row r="7" spans="1:20" s="5" customFormat="1" ht="42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47192.74999999998</v>
      </c>
      <c r="P7" s="22">
        <f>+O7+N7+L7</f>
        <v>143955.58</v>
      </c>
      <c r="Q7" s="22">
        <f>P7+M7</f>
        <v>144188.18</v>
      </c>
      <c r="R7" s="22">
        <f>P7+J7</f>
        <v>274737.63</v>
      </c>
      <c r="S7" s="22">
        <f>E7+H7+I7+M7</f>
        <v>232.6</v>
      </c>
      <c r="T7" s="22">
        <f>R7+S7</f>
        <v>274970.23</v>
      </c>
    </row>
    <row r="8" spans="1:20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80456.34999999999</v>
      </c>
      <c r="O8" s="22">
        <v>70705.40999999997</v>
      </c>
      <c r="P8" s="22">
        <f>+O8+N8+L8</f>
        <v>237522.78999999995</v>
      </c>
      <c r="Q8" s="22">
        <f>P8+M8</f>
        <v>255322.06999999995</v>
      </c>
      <c r="R8" s="22">
        <f>P8+J8</f>
        <v>480465.95999999996</v>
      </c>
      <c r="S8" s="22">
        <f>E8+H8+I8+M8</f>
        <v>54602.399999999994</v>
      </c>
      <c r="T8" s="22">
        <f aca="true" t="shared" si="2" ref="T8:T32">R8+S8</f>
        <v>535068.36</v>
      </c>
    </row>
    <row r="9" spans="1:20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73863.59999999999</v>
      </c>
      <c r="O9" s="22">
        <v>64986.51000000004</v>
      </c>
      <c r="P9" s="22">
        <f>+O9+N9+L9</f>
        <v>219412.98000000004</v>
      </c>
      <c r="Q9" s="22">
        <f>P9+M9</f>
        <v>224920.71000000005</v>
      </c>
      <c r="R9" s="22">
        <f>P9+J9</f>
        <v>446017.0800000001</v>
      </c>
      <c r="S9" s="22">
        <f>E9+H9+I9+M9</f>
        <v>23380.81</v>
      </c>
      <c r="T9" s="22">
        <f t="shared" si="2"/>
        <v>469397.8900000001</v>
      </c>
    </row>
    <row r="10" spans="1:20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92019.73999999998</v>
      </c>
      <c r="P10" s="22">
        <f>+O10+N10+L10</f>
        <v>281122.4</v>
      </c>
      <c r="Q10" s="22">
        <f>P10+M10</f>
        <v>283536.48000000004</v>
      </c>
      <c r="R10" s="22">
        <f>P10+J10</f>
        <v>567239.21</v>
      </c>
      <c r="S10" s="22">
        <f>E10+H10+I10+M10</f>
        <v>4127.42</v>
      </c>
      <c r="T10" s="22">
        <f t="shared" si="2"/>
        <v>571366.63</v>
      </c>
    </row>
    <row r="11" spans="1:20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58723.18</v>
      </c>
      <c r="O11" s="22">
        <v>56252.74</v>
      </c>
      <c r="P11" s="22">
        <f>+O11+N11+L11</f>
        <v>171853.99</v>
      </c>
      <c r="Q11" s="22">
        <f>P11+M11</f>
        <v>171853.99</v>
      </c>
      <c r="R11" s="22">
        <f>P11+J11</f>
        <v>347119.25</v>
      </c>
      <c r="S11" s="22">
        <f>E11+H11+I11+M11</f>
        <v>0</v>
      </c>
      <c r="T11" s="22">
        <f t="shared" si="2"/>
        <v>347119.25</v>
      </c>
    </row>
    <row r="12" spans="1:20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53852.95000000001</v>
      </c>
      <c r="P12" s="22">
        <f>+O12+N12+L12</f>
        <v>164467.98</v>
      </c>
      <c r="Q12" s="22">
        <f>P12+M12</f>
        <v>166391.19</v>
      </c>
      <c r="R12" s="22">
        <f>P12+J12</f>
        <v>327988.57</v>
      </c>
      <c r="S12" s="22">
        <f>E12+H12+I12+M12</f>
        <v>5301.85</v>
      </c>
      <c r="T12" s="22">
        <f t="shared" si="2"/>
        <v>333290.42</v>
      </c>
    </row>
    <row r="13" spans="1:20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78247.27999999998</v>
      </c>
      <c r="O13" s="22">
        <v>75005.23000000003</v>
      </c>
      <c r="P13" s="22">
        <f>+O13+N13+L13</f>
        <v>229078.77000000002</v>
      </c>
      <c r="Q13" s="22">
        <f>P13+M13</f>
        <v>237737.92</v>
      </c>
      <c r="R13" s="22">
        <f>P13+J13</f>
        <v>457649.58</v>
      </c>
      <c r="S13" s="22">
        <f>E13+H13+I13+M13</f>
        <v>19997.14</v>
      </c>
      <c r="T13" s="22">
        <f t="shared" si="2"/>
        <v>477646.72000000003</v>
      </c>
    </row>
    <row r="14" spans="1:20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101268.80000000003</v>
      </c>
      <c r="P14" s="22">
        <f>+O14+N14+L14</f>
        <v>309358.72000000003</v>
      </c>
      <c r="Q14" s="22">
        <f>P14+M14</f>
        <v>326386</v>
      </c>
      <c r="R14" s="22">
        <f>P14+J14</f>
        <v>622799.2</v>
      </c>
      <c r="S14" s="22">
        <f>E14+H14+I14+M14</f>
        <v>53949.52</v>
      </c>
      <c r="T14" s="22">
        <f t="shared" si="2"/>
        <v>676748.72</v>
      </c>
    </row>
    <row r="15" spans="1:20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58945.11</v>
      </c>
      <c r="O15" s="22">
        <v>56546.54000000001</v>
      </c>
      <c r="P15" s="22">
        <f>+O15+N15+L15</f>
        <v>172639.29</v>
      </c>
      <c r="Q15" s="22">
        <f>P15+M15</f>
        <v>172639.29</v>
      </c>
      <c r="R15" s="22">
        <f>P15+J15</f>
        <v>340466.48</v>
      </c>
      <c r="S15" s="22">
        <f>E15+H15+I15+M15</f>
        <v>0</v>
      </c>
      <c r="T15" s="22">
        <f t="shared" si="2"/>
        <v>340466.48</v>
      </c>
    </row>
    <row r="16" spans="1:20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122247.18999999999</v>
      </c>
      <c r="O16" s="22">
        <v>97523.16000000003</v>
      </c>
      <c r="P16" s="22">
        <f>+O16+N16+L16</f>
        <v>328497.47000000003</v>
      </c>
      <c r="Q16" s="22">
        <f>P16+M16</f>
        <v>336348.54000000004</v>
      </c>
      <c r="R16" s="22">
        <f>P16+J16</f>
        <v>663679.06</v>
      </c>
      <c r="S16" s="22">
        <f>E16+H16+I16+M16</f>
        <v>15650.53</v>
      </c>
      <c r="T16" s="22">
        <f t="shared" si="2"/>
        <v>679329.5900000001</v>
      </c>
    </row>
    <row r="17" spans="1:20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157650.27999999997</v>
      </c>
      <c r="O17" s="22">
        <v>150982.05000000005</v>
      </c>
      <c r="P17" s="22">
        <f>+O17+N17+L17</f>
        <v>461317.27</v>
      </c>
      <c r="Q17" s="22">
        <f>P17+M17</f>
        <v>517965.44</v>
      </c>
      <c r="R17" s="22">
        <f>P17+J17</f>
        <v>935396.4</v>
      </c>
      <c r="S17" s="22">
        <f>E17+H17+I17+M17</f>
        <v>148857.24</v>
      </c>
      <c r="T17" s="22">
        <f t="shared" si="2"/>
        <v>1084253.6400000001</v>
      </c>
    </row>
    <row r="18" spans="1:20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53674.52</v>
      </c>
      <c r="P18" s="22">
        <f>+O18+N18+L18</f>
        <v>163936.27</v>
      </c>
      <c r="Q18" s="22">
        <f>P18+M18</f>
        <v>165470.22999999998</v>
      </c>
      <c r="R18" s="22">
        <f>P18+J18</f>
        <v>327876.15</v>
      </c>
      <c r="S18" s="22">
        <f>E18+H18+I18+M18</f>
        <v>1533.96</v>
      </c>
      <c r="T18" s="22">
        <f t="shared" si="2"/>
        <v>329410.11000000004</v>
      </c>
    </row>
    <row r="19" spans="1:20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83246.09000000001</v>
      </c>
      <c r="O19" s="22">
        <v>79742.79999999997</v>
      </c>
      <c r="P19" s="22">
        <f>+O19+N19+L19</f>
        <v>243624.52999999997</v>
      </c>
      <c r="Q19" s="22">
        <f>P19+M19</f>
        <v>258734.72999999998</v>
      </c>
      <c r="R19" s="22">
        <f>P19+J19</f>
        <v>492186.8</v>
      </c>
      <c r="S19" s="22">
        <f>E19+H19+I19+M19</f>
        <v>30510.13</v>
      </c>
      <c r="T19" s="22">
        <f t="shared" si="2"/>
        <v>522696.93</v>
      </c>
    </row>
    <row r="20" spans="1:20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78699.44</v>
      </c>
      <c r="O20" s="22">
        <v>75388.42000000003</v>
      </c>
      <c r="P20" s="22">
        <f>+O20+N20+L20</f>
        <v>230307.48000000004</v>
      </c>
      <c r="Q20" s="22">
        <f>P20+M20</f>
        <v>230307.48000000004</v>
      </c>
      <c r="R20" s="22">
        <f>P20+J20</f>
        <v>465219.7100000001</v>
      </c>
      <c r="S20" s="22">
        <f>E20+H20+I20+M20</f>
        <v>0</v>
      </c>
      <c r="T20" s="22">
        <f t="shared" si="2"/>
        <v>465219.7100000001</v>
      </c>
    </row>
    <row r="21" spans="1:20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61141.789999999986</v>
      </c>
      <c r="P21" s="22">
        <f>+O21+N21+L21</f>
        <v>183237.65999999997</v>
      </c>
      <c r="Q21" s="22">
        <f>P21+M21</f>
        <v>183237.65999999997</v>
      </c>
      <c r="R21" s="22">
        <f>P21+J21</f>
        <v>371334.13999999996</v>
      </c>
      <c r="S21" s="22">
        <f>E21+H21+I21+M21</f>
        <v>0</v>
      </c>
      <c r="T21" s="22">
        <f t="shared" si="2"/>
        <v>371334.13999999996</v>
      </c>
    </row>
    <row r="22" spans="1:20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71010.92</v>
      </c>
      <c r="O22" s="22">
        <v>68158.84999999998</v>
      </c>
      <c r="P22" s="22">
        <f>+O22+N22+L22</f>
        <v>208040.53999999998</v>
      </c>
      <c r="Q22" s="22">
        <f>P22+M22</f>
        <v>208040.53999999998</v>
      </c>
      <c r="R22" s="22">
        <f>P22+J22</f>
        <v>406490.23</v>
      </c>
      <c r="S22" s="22">
        <f>E22+H22+I22+M22</f>
        <v>0</v>
      </c>
      <c r="T22" s="22">
        <f t="shared" si="2"/>
        <v>406490.23</v>
      </c>
    </row>
    <row r="23" spans="1:20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75295.47000000002</v>
      </c>
      <c r="P23" s="22">
        <f>+O23+N23+L23</f>
        <v>230026.59000000003</v>
      </c>
      <c r="Q23" s="22">
        <f>P23+M23</f>
        <v>279816.81000000006</v>
      </c>
      <c r="R23" s="22">
        <f>P23+J23</f>
        <v>463943.66000000003</v>
      </c>
      <c r="S23" s="22">
        <f>E23+H23+I23+M23</f>
        <v>130428.81</v>
      </c>
      <c r="T23" s="22">
        <f t="shared" si="2"/>
        <v>594372.47</v>
      </c>
    </row>
    <row r="24" spans="1:20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69750.35999999999</v>
      </c>
      <c r="O24" s="22">
        <v>66815.29000000002</v>
      </c>
      <c r="P24" s="22">
        <f>+O24+N24+L24</f>
        <v>204128.94</v>
      </c>
      <c r="Q24" s="22">
        <f>P24+M24</f>
        <v>213825.45</v>
      </c>
      <c r="R24" s="22">
        <f>P24+J24</f>
        <v>412370.73</v>
      </c>
      <c r="S24" s="22">
        <f>E24+H24+I24+M24</f>
        <v>30554.53</v>
      </c>
      <c r="T24" s="22">
        <f t="shared" si="2"/>
        <v>442925.26</v>
      </c>
    </row>
    <row r="25" spans="1:20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49227.729999999996</v>
      </c>
      <c r="O25" s="22">
        <v>47155.95999999999</v>
      </c>
      <c r="P25" s="22">
        <f>+O25+N25+L25</f>
        <v>144067.65</v>
      </c>
      <c r="Q25" s="22">
        <f>P25+M25</f>
        <v>149077.75999999998</v>
      </c>
      <c r="R25" s="22">
        <f>P25+J25</f>
        <v>291064.54</v>
      </c>
      <c r="S25" s="22">
        <f>E25+H25+I25+M25</f>
        <v>14663.079999999998</v>
      </c>
      <c r="T25" s="22">
        <f t="shared" si="2"/>
        <v>305727.62</v>
      </c>
    </row>
    <row r="26" spans="1:20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92472.62000000001</v>
      </c>
      <c r="O26" s="22">
        <v>88580.74999999999</v>
      </c>
      <c r="P26" s="22">
        <f>+O26+N26+L26</f>
        <v>270626</v>
      </c>
      <c r="Q26" s="22">
        <f>P26+M26</f>
        <v>278687.82</v>
      </c>
      <c r="R26" s="22">
        <f>P26+J26</f>
        <v>546765.39</v>
      </c>
      <c r="S26" s="22">
        <f>E26+H26+I26+M26</f>
        <v>22913.010000000002</v>
      </c>
      <c r="T26" s="22">
        <f t="shared" si="2"/>
        <v>569678.4</v>
      </c>
    </row>
    <row r="27" spans="1:20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155971.72999999998</v>
      </c>
      <c r="O27" s="22">
        <v>149541.04000000004</v>
      </c>
      <c r="P27" s="22">
        <f>+O27+N27+L27</f>
        <v>456678.95</v>
      </c>
      <c r="Q27" s="22">
        <f>P27+M27</f>
        <v>456678.95</v>
      </c>
      <c r="R27" s="22">
        <f>P27+J27</f>
        <v>909109</v>
      </c>
      <c r="S27" s="22">
        <f>E27+H27+I27+M27</f>
        <v>482.53</v>
      </c>
      <c r="T27" s="22">
        <f t="shared" si="2"/>
        <v>909591.53</v>
      </c>
    </row>
    <row r="28" spans="1:20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53504.8</v>
      </c>
      <c r="O28" s="22">
        <v>53389.49</v>
      </c>
      <c r="P28" s="22">
        <f>+O28+N28+L28</f>
        <v>155659.72</v>
      </c>
      <c r="Q28" s="22">
        <f>P28+M28</f>
        <v>155659.72</v>
      </c>
      <c r="R28" s="22">
        <f>P28+J28</f>
        <v>314655.89</v>
      </c>
      <c r="S28" s="22">
        <f>E28+H28+I28+M28</f>
        <v>0</v>
      </c>
      <c r="T28" s="22">
        <f t="shared" si="2"/>
        <v>314655.89</v>
      </c>
    </row>
    <row r="29" spans="1:20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119950.93000000001</v>
      </c>
      <c r="O29" s="22">
        <v>119692.40999999997</v>
      </c>
      <c r="P29" s="22">
        <f>+O29+N29+L29</f>
        <v>318694.88999999996</v>
      </c>
      <c r="Q29" s="22">
        <f>P29+M29</f>
        <v>318694.88999999996</v>
      </c>
      <c r="R29" s="22">
        <f>P29+J29</f>
        <v>558945.97</v>
      </c>
      <c r="S29" s="22">
        <f>E29+H29+I29+M29</f>
        <v>0</v>
      </c>
      <c r="T29" s="22">
        <f t="shared" si="2"/>
        <v>558945.97</v>
      </c>
    </row>
    <row r="30" spans="1:20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70420.28</v>
      </c>
      <c r="O30" s="22">
        <v>70268.50000000003</v>
      </c>
      <c r="P30" s="22">
        <f>+O30+N30+L30</f>
        <v>198036.22000000003</v>
      </c>
      <c r="Q30" s="22">
        <f>P30+M30</f>
        <v>198036.22000000003</v>
      </c>
      <c r="R30" s="22">
        <f>P30+J30</f>
        <v>388424.34</v>
      </c>
      <c r="S30" s="22">
        <f>E30+H30+I30+M30</f>
        <v>0</v>
      </c>
      <c r="T30" s="22">
        <f t="shared" si="2"/>
        <v>388424.34</v>
      </c>
    </row>
    <row r="31" spans="1:20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49690.49</v>
      </c>
      <c r="O31" s="22">
        <v>49583.41</v>
      </c>
      <c r="P31" s="22">
        <f>+O31+N31+L31</f>
        <v>149180.91</v>
      </c>
      <c r="Q31" s="22">
        <f>P31+M31</f>
        <v>149180.91</v>
      </c>
      <c r="R31" s="22">
        <f>P31+J31</f>
        <v>298704.27</v>
      </c>
      <c r="S31" s="22">
        <f>E31+H31+I31+M31</f>
        <v>0</v>
      </c>
      <c r="T31" s="22">
        <f t="shared" si="2"/>
        <v>298704.27</v>
      </c>
    </row>
    <row r="32" spans="1:20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52144.979999999996</v>
      </c>
      <c r="O32" s="22">
        <v>47805.170000000006</v>
      </c>
      <c r="P32" s="22">
        <f>+O32+N32+L32</f>
        <v>151991.26</v>
      </c>
      <c r="Q32" s="22">
        <f>P32+M32</f>
        <v>152325.26</v>
      </c>
      <c r="R32" s="22">
        <f>P32+J32</f>
        <v>306757.56</v>
      </c>
      <c r="S32" s="22">
        <f>E32+H32+I32+M32</f>
        <v>334</v>
      </c>
      <c r="T32" s="22">
        <f t="shared" si="2"/>
        <v>307091.56</v>
      </c>
    </row>
    <row r="33" spans="1:20" ht="39.75" customHeight="1">
      <c r="A33" s="15"/>
      <c r="B33" s="18" t="s">
        <v>8</v>
      </c>
      <c r="C33" s="7"/>
      <c r="D33" s="25">
        <f aca="true" t="shared" si="3" ref="D33:T33">SUM(D7:D32)</f>
        <v>1909305.2599999995</v>
      </c>
      <c r="E33" s="25">
        <f t="shared" si="3"/>
        <v>66195.26999999999</v>
      </c>
      <c r="F33" s="25">
        <f t="shared" si="3"/>
        <v>2048661.4799999997</v>
      </c>
      <c r="G33" s="25">
        <f t="shared" si="3"/>
        <v>2031975.2100000002</v>
      </c>
      <c r="H33" s="25">
        <f>SUM(H7:H32)</f>
        <v>129660.93999999999</v>
      </c>
      <c r="I33" s="25">
        <f>SUM(I7:I32)</f>
        <v>154063.96</v>
      </c>
      <c r="J33" s="25">
        <f t="shared" si="3"/>
        <v>5989941.949999999</v>
      </c>
      <c r="K33" s="25">
        <f t="shared" si="3"/>
        <v>6339862.12</v>
      </c>
      <c r="L33" s="25">
        <f t="shared" si="3"/>
        <v>1975778.7</v>
      </c>
      <c r="M33" s="25">
        <f t="shared" si="3"/>
        <v>207599.39</v>
      </c>
      <c r="N33" s="25">
        <f t="shared" si="3"/>
        <v>2079116.4</v>
      </c>
      <c r="O33" s="25">
        <f t="shared" si="3"/>
        <v>1972569.75</v>
      </c>
      <c r="P33" s="25">
        <f t="shared" si="3"/>
        <v>6027464.85</v>
      </c>
      <c r="Q33" s="25">
        <f t="shared" si="3"/>
        <v>6235064.239999999</v>
      </c>
      <c r="R33" s="25">
        <f t="shared" si="3"/>
        <v>12017406.8</v>
      </c>
      <c r="S33" s="25">
        <f t="shared" si="3"/>
        <v>557519.56</v>
      </c>
      <c r="T33" s="25">
        <f t="shared" si="3"/>
        <v>12574926.36</v>
      </c>
    </row>
    <row r="34" spans="4:9" ht="26.25" customHeight="1">
      <c r="D34" s="3"/>
      <c r="E34" s="3"/>
      <c r="F34" s="27"/>
      <c r="G34" s="27"/>
      <c r="H34" s="27"/>
      <c r="I34" s="27"/>
    </row>
    <row r="35" spans="4:9" ht="26.25" customHeight="1">
      <c r="D35" s="28"/>
      <c r="E35" s="3"/>
      <c r="F35" s="26"/>
      <c r="G35" s="26"/>
      <c r="H35" s="26"/>
      <c r="I35" s="26"/>
    </row>
    <row r="36" spans="4:17" ht="26.25" customHeight="1">
      <c r="D36" s="3"/>
      <c r="E36" s="3"/>
      <c r="F36" s="26"/>
      <c r="G36" s="26"/>
      <c r="H36" s="26"/>
      <c r="I36" s="26"/>
      <c r="J36" s="17"/>
      <c r="K36" s="17"/>
      <c r="L36" s="17"/>
      <c r="M36" s="17"/>
      <c r="N36" s="17"/>
      <c r="O36" s="17"/>
      <c r="P36" s="17"/>
      <c r="Q36" s="17"/>
    </row>
    <row r="37" spans="4:17" ht="26.25" customHeight="1">
      <c r="D37" s="28"/>
      <c r="E37" s="3"/>
      <c r="F37" s="26"/>
      <c r="G37" s="26"/>
      <c r="H37" s="26"/>
      <c r="I37" s="26"/>
      <c r="J37" s="17"/>
      <c r="K37" s="17"/>
      <c r="L37" s="17"/>
      <c r="M37" s="17"/>
      <c r="N37" s="17"/>
      <c r="O37" s="17"/>
      <c r="P37" s="17"/>
      <c r="Q37" s="17"/>
    </row>
    <row r="38" spans="10:17" ht="26.25" customHeight="1">
      <c r="J38" s="17"/>
      <c r="K38" s="17"/>
      <c r="L38" s="17"/>
      <c r="M38" s="17"/>
      <c r="N38" s="17"/>
      <c r="O38" s="17"/>
      <c r="P38" s="17"/>
      <c r="Q38" s="17"/>
    </row>
    <row r="39" spans="10:17" ht="26.25" customHeight="1">
      <c r="J39" s="17"/>
      <c r="K39" s="17"/>
      <c r="L39" s="17"/>
      <c r="M39" s="17"/>
      <c r="N39" s="17"/>
      <c r="O39" s="17"/>
      <c r="P39" s="17"/>
      <c r="Q39" s="17"/>
    </row>
    <row r="40" spans="10:17" ht="26.25" customHeight="1">
      <c r="J40" s="17"/>
      <c r="K40" s="17"/>
      <c r="L40" s="17"/>
      <c r="M40" s="17"/>
      <c r="N40" s="17"/>
      <c r="O40" s="17"/>
      <c r="P40" s="17"/>
      <c r="Q40" s="17"/>
    </row>
    <row r="41" spans="10:17" s="11" customFormat="1" ht="19.5" customHeight="1">
      <c r="J41" s="16"/>
      <c r="K41" s="16"/>
      <c r="L41" s="16"/>
      <c r="M41" s="16"/>
      <c r="N41" s="16"/>
      <c r="O41" s="16"/>
      <c r="P41" s="16"/>
      <c r="Q41" s="16"/>
    </row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>
      <c r="B49" s="6"/>
    </row>
    <row r="50" spans="2:9" ht="12.75">
      <c r="B50" s="8"/>
      <c r="C50" s="8"/>
      <c r="D50" s="8"/>
      <c r="E50" s="8"/>
      <c r="F50" s="8"/>
      <c r="G50" s="8"/>
      <c r="H50" s="8"/>
      <c r="I50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1" max="21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2023-05-22T07:11:13Z</cp:lastPrinted>
  <dcterms:created xsi:type="dcterms:W3CDTF">2008-06-27T05:56:22Z</dcterms:created>
  <dcterms:modified xsi:type="dcterms:W3CDTF">2023-05-29T09:51:39Z</dcterms:modified>
  <cp:category/>
  <cp:version/>
  <cp:contentType/>
  <cp:contentStatus/>
</cp:coreProperties>
</file>